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uget" sheetId="4" r:id="rId1"/>
  </sheets>
  <calcPr calcId="152511"/>
</workbook>
</file>

<file path=xl/calcChain.xml><?xml version="1.0" encoding="utf-8"?>
<calcChain xmlns="http://schemas.openxmlformats.org/spreadsheetml/2006/main">
  <c r="C16" i="4" l="1"/>
  <c r="B16" i="4"/>
  <c r="C8" i="4"/>
  <c r="B8" i="4"/>
  <c r="C7" i="4"/>
  <c r="B7" i="4"/>
</calcChain>
</file>

<file path=xl/sharedStrings.xml><?xml version="1.0" encoding="utf-8"?>
<sst xmlns="http://schemas.openxmlformats.org/spreadsheetml/2006/main" count="16" uniqueCount="16">
  <si>
    <t>TOTAL CHELTUIELI, din care</t>
  </si>
  <si>
    <t>1. Cheltuieli curente</t>
  </si>
  <si>
    <t>2. Cheltuieli de capital</t>
  </si>
  <si>
    <t>mii lei</t>
  </si>
  <si>
    <t>Denumire indicatori</t>
  </si>
  <si>
    <t>Notă:</t>
  </si>
  <si>
    <t>Cheltuieli de personal</t>
  </si>
  <si>
    <t>Bunuri și servicii</t>
  </si>
  <si>
    <t>Transferuri între unități ale administrației publice</t>
  </si>
  <si>
    <t>Alte transferuri</t>
  </si>
  <si>
    <t>Proiecte cu finanțarea din fonduri externe nerambursabile (FEN) postaderare</t>
  </si>
  <si>
    <t>Proiecte cu finanțare din fonduri externe nerambursabile aferente cadrului financiar 2014-2020</t>
  </si>
  <si>
    <t>Alte cheltuieli</t>
  </si>
  <si>
    <t>Active nefinanciare</t>
  </si>
  <si>
    <t>Bugetul pentru anul 2018 este bugetul aprobat la data de 31.12.2018</t>
  </si>
  <si>
    <t>Bugetul pentru anul 2019 este bugetul aprobat la data de 31.08.2019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</si>
</sst>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" fillId="0" borderId="0" xfId="0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4" fontId="2" fillId="0" borderId="0" xfId="0" applyNumberFormat="1" applyFont="1"/>
    <xf numFmtId="3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1"/>
  <sheetViews>
    <sheetView tabSelected="1" workbookViewId="0">
      <selection activeCell="H18" sqref="H18"/>
    </sheetView>
  </sheetViews>
  <sheetFormatPr defaultRowHeight="15.75" x14ac:dyDescent="0.25"/>
  <cols>
    <col min="1" max="1" width="60" style="13" customWidth="1"/>
    <col min="2" max="2" width="14" style="13" customWidth="1"/>
    <col min="3" max="3" width="13.42578125" style="13" customWidth="1"/>
    <col min="4" max="16384" width="9.140625" style="13"/>
  </cols>
  <sheetData>
    <row r="5" spans="1:9" x14ac:dyDescent="0.25">
      <c r="C5" s="14" t="s">
        <v>3</v>
      </c>
    </row>
    <row r="6" spans="1:9" x14ac:dyDescent="0.25">
      <c r="A6" s="3" t="s">
        <v>4</v>
      </c>
      <c r="B6" s="3">
        <v>2018</v>
      </c>
      <c r="C6" s="2">
        <v>2019</v>
      </c>
    </row>
    <row r="7" spans="1:9" s="15" customFormat="1" x14ac:dyDescent="0.25">
      <c r="A7" s="1" t="s">
        <v>0</v>
      </c>
      <c r="B7" s="4">
        <f>B8+B16</f>
        <v>4129447</v>
      </c>
      <c r="C7" s="4">
        <f>C8+C16</f>
        <v>4751070</v>
      </c>
      <c r="F7" s="17"/>
    </row>
    <row r="8" spans="1:9" s="15" customFormat="1" x14ac:dyDescent="0.25">
      <c r="A8" s="1" t="s">
        <v>1</v>
      </c>
      <c r="B8" s="4">
        <f>SUM(B9:B15)</f>
        <v>4054847</v>
      </c>
      <c r="C8" s="4">
        <f>SUM(C9:C15)</f>
        <v>4716664</v>
      </c>
      <c r="F8" s="17"/>
    </row>
    <row r="9" spans="1:9" x14ac:dyDescent="0.25">
      <c r="A9" s="10" t="s">
        <v>6</v>
      </c>
      <c r="B9" s="7">
        <v>3741002</v>
      </c>
      <c r="C9" s="5">
        <v>4367915</v>
      </c>
      <c r="F9" s="17"/>
    </row>
    <row r="10" spans="1:9" x14ac:dyDescent="0.25">
      <c r="A10" s="11" t="s">
        <v>7</v>
      </c>
      <c r="B10" s="8">
        <v>295818</v>
      </c>
      <c r="C10" s="5">
        <v>295537</v>
      </c>
      <c r="F10" s="17"/>
      <c r="I10" s="16"/>
    </row>
    <row r="11" spans="1:9" x14ac:dyDescent="0.25">
      <c r="A11" s="11" t="s">
        <v>8</v>
      </c>
      <c r="B11" s="8">
        <v>156</v>
      </c>
      <c r="C11" s="5">
        <v>0</v>
      </c>
      <c r="F11" s="17"/>
    </row>
    <row r="12" spans="1:9" x14ac:dyDescent="0.25">
      <c r="A12" s="11" t="s">
        <v>9</v>
      </c>
      <c r="B12" s="8">
        <v>435</v>
      </c>
      <c r="C12" s="5">
        <v>440</v>
      </c>
      <c r="F12" s="17"/>
    </row>
    <row r="13" spans="1:9" ht="31.5" x14ac:dyDescent="0.25">
      <c r="A13" s="12" t="s">
        <v>10</v>
      </c>
      <c r="B13" s="9">
        <v>1660</v>
      </c>
      <c r="C13" s="5">
        <v>3256</v>
      </c>
      <c r="F13" s="17"/>
      <c r="I13" s="16"/>
    </row>
    <row r="14" spans="1:9" ht="33.75" customHeight="1" x14ac:dyDescent="0.25">
      <c r="A14" s="12" t="s">
        <v>11</v>
      </c>
      <c r="B14" s="9">
        <v>13561</v>
      </c>
      <c r="C14" s="5">
        <v>47246</v>
      </c>
      <c r="F14" s="17"/>
      <c r="I14" s="16"/>
    </row>
    <row r="15" spans="1:9" x14ac:dyDescent="0.25">
      <c r="A15" s="11" t="s">
        <v>12</v>
      </c>
      <c r="B15" s="8">
        <v>2215</v>
      </c>
      <c r="C15" s="5">
        <v>2270</v>
      </c>
      <c r="F15" s="17"/>
    </row>
    <row r="16" spans="1:9" x14ac:dyDescent="0.25">
      <c r="A16" s="1" t="s">
        <v>2</v>
      </c>
      <c r="B16" s="4">
        <f>B17</f>
        <v>74600</v>
      </c>
      <c r="C16" s="4">
        <f>C17</f>
        <v>34406</v>
      </c>
      <c r="F16" s="17"/>
    </row>
    <row r="17" spans="1:6" x14ac:dyDescent="0.25">
      <c r="A17" s="11" t="s">
        <v>13</v>
      </c>
      <c r="B17" s="8">
        <v>74600</v>
      </c>
      <c r="C17" s="5">
        <v>34406</v>
      </c>
      <c r="F17" s="17"/>
    </row>
    <row r="19" spans="1:6" x14ac:dyDescent="0.25">
      <c r="A19" s="6" t="s">
        <v>5</v>
      </c>
    </row>
    <row r="20" spans="1:6" x14ac:dyDescent="0.25">
      <c r="A20" s="18" t="s">
        <v>14</v>
      </c>
      <c r="B20" s="18"/>
    </row>
    <row r="21" spans="1:6" x14ac:dyDescent="0.25">
      <c r="A21" s="18" t="s">
        <v>15</v>
      </c>
      <c r="B21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2019-09-12T12:40:04Z</dcterms:modified>
</cp:coreProperties>
</file>